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Progress" sheetId="2" state="visible" r:id="rId2"/>
  </sheets>
  <definedNames>
    <definedName name="_xlnm._FilterDatabase" localSheetId="0" hidden="1">'Checklist'!$A$1:$J$51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F4F4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CFCE7"/>
        </patternFill>
      </fill>
    </dxf>
    <dxf>
      <fill>
        <patternFill patternType="solid">
          <fgColor rgb="00FEF9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48" customWidth="1" min="3" max="3"/>
    <col width="44" customWidth="1" min="4" max="4"/>
    <col width="12" customWidth="1" min="5" max="5"/>
    <col width="52" customWidth="1" min="6" max="6"/>
    <col width="14" customWidth="1" min="7" max="7"/>
    <col width="14" customWidth="1" min="8" max="8"/>
    <col width="30" customWidth="1" min="9" max="9"/>
    <col width="40" customWidth="1" min="10" max="10"/>
  </cols>
  <sheetData>
    <row r="1">
      <c r="A1" s="1" t="inlineStr">
        <is>
          <t>#</t>
        </is>
      </c>
      <c r="B1" s="1" t="inlineStr">
        <is>
          <t>Folder</t>
        </is>
      </c>
      <c r="C1" s="1" t="inlineStr">
        <is>
          <t>Document</t>
        </is>
      </c>
      <c r="D1" s="1" t="inlineStr">
        <is>
          <t>Why investors ask</t>
        </is>
      </c>
      <c r="E1" s="1" t="inlineStr">
        <is>
          <t>Needed from</t>
        </is>
      </c>
      <c r="F1" s="1" t="inlineStr">
        <is>
          <t>US / Canada / Australia note</t>
        </is>
      </c>
      <c r="G1" s="1" t="inlineStr">
        <is>
          <t>Status</t>
        </is>
      </c>
      <c r="H1" s="1" t="inlineStr">
        <is>
          <t>Owner</t>
        </is>
      </c>
      <c r="I1" s="1" t="inlineStr">
        <is>
          <t>Link to file</t>
        </is>
      </c>
      <c r="J1" s="1" t="inlineStr">
        <is>
          <t>Official source</t>
        </is>
      </c>
    </row>
    <row r="2">
      <c r="A2" s="2" t="n">
        <v>1</v>
      </c>
      <c r="B2" s="2" t="inlineStr">
        <is>
          <t>00 Start here</t>
        </is>
      </c>
      <c r="C2" s="2" t="inlineStr">
        <is>
          <t>Data room index (this checklist) with a contact for questions</t>
        </is>
      </c>
      <c r="D2" s="2" t="inlineStr">
        <is>
          <t>Lets an investor find any document in one click and see what is missing</t>
        </is>
      </c>
      <c r="E2" s="2" t="inlineStr">
        <is>
          <t>Pre-seed</t>
        </is>
      </c>
      <c r="F2" s="2" t="inlineStr">
        <is>
          <t>All</t>
        </is>
      </c>
      <c r="G2" s="2" t="inlineStr">
        <is>
          <t>Not started</t>
        </is>
      </c>
      <c r="H2" s="2" t="inlineStr"/>
      <c r="I2" s="2" t="inlineStr"/>
      <c r="J2" s="2" t="inlineStr"/>
    </row>
    <row r="3">
      <c r="A3" s="2" t="n">
        <v>2</v>
      </c>
      <c r="B3" s="2" t="inlineStr">
        <is>
          <t>00 Start here</t>
        </is>
      </c>
      <c r="C3" s="2" t="inlineStr">
        <is>
          <t>Current pitch deck (PDF)</t>
        </is>
      </c>
      <c r="D3" s="2" t="inlineStr">
        <is>
          <t>The version partners will forward internally</t>
        </is>
      </c>
      <c r="E3" s="2" t="inlineStr">
        <is>
          <t>Pre-seed</t>
        </is>
      </c>
      <c r="F3" s="2" t="inlineStr">
        <is>
          <t>All</t>
        </is>
      </c>
      <c r="G3" s="2" t="inlineStr">
        <is>
          <t>Not started</t>
        </is>
      </c>
      <c r="H3" s="2" t="inlineStr"/>
      <c r="I3" s="2" t="inlineStr"/>
      <c r="J3" s="2" t="inlineStr"/>
    </row>
    <row r="4">
      <c r="A4" s="2" t="n">
        <v>3</v>
      </c>
      <c r="B4" s="2" t="inlineStr">
        <is>
          <t>00 Start here</t>
        </is>
      </c>
      <c r="C4" s="2" t="inlineStr">
        <is>
          <t>One-page company summary</t>
        </is>
      </c>
      <c r="D4" s="2" t="inlineStr">
        <is>
          <t>What investors paste into their internal memo</t>
        </is>
      </c>
      <c r="E4" s="2" t="inlineStr">
        <is>
          <t>Pre-seed</t>
        </is>
      </c>
      <c r="F4" s="2" t="inlineStr">
        <is>
          <t>All</t>
        </is>
      </c>
      <c r="G4" s="2" t="inlineStr">
        <is>
          <t>Not started</t>
        </is>
      </c>
      <c r="H4" s="2" t="inlineStr"/>
      <c r="I4" s="2" t="inlineStr"/>
      <c r="J4" s="2" t="inlineStr"/>
    </row>
    <row r="5">
      <c r="A5" s="2" t="n">
        <v>4</v>
      </c>
      <c r="B5" s="2" t="inlineStr">
        <is>
          <t>01 Corporate</t>
        </is>
      </c>
      <c r="C5" s="2" t="inlineStr">
        <is>
          <t>Certificate of incorporation and any amendments</t>
        </is>
      </c>
      <c r="D5" s="2" t="inlineStr">
        <is>
          <t>Proves the company exists and what stock it may issue</t>
        </is>
      </c>
      <c r="E5" s="2" t="inlineStr">
        <is>
          <t>Pre-seed</t>
        </is>
      </c>
      <c r="F5" s="2" t="inlineStr">
        <is>
          <t>US: Delaware certificate. CA: articles of incorporation. AU: ASIC registration and constitution</t>
        </is>
      </c>
      <c r="G5" s="2" t="inlineStr">
        <is>
          <t>Not started</t>
        </is>
      </c>
      <c r="H5" s="2" t="inlineStr"/>
      <c r="I5" s="2" t="inlineStr"/>
      <c r="J5" s="2" t="inlineStr">
        <is>
          <t>https://www.ised-isde.canada.ca/site/corporations-canada/en/business-corporations/corporate-records-and-other-corporate-obligations</t>
        </is>
      </c>
    </row>
    <row r="6">
      <c r="A6" s="2" t="n">
        <v>5</v>
      </c>
      <c r="B6" s="2" t="inlineStr">
        <is>
          <t>01 Corporate</t>
        </is>
      </c>
      <c r="C6" s="2" t="inlineStr">
        <is>
          <t>Bylaws (or constitution) and any shareholder agreement</t>
        </is>
      </c>
      <c r="D6" s="2" t="inlineStr">
        <is>
          <t>Governance rules, voting thresholds, transfer limits</t>
        </is>
      </c>
      <c r="E6" s="2" t="inlineStr">
        <is>
          <t>Pre-seed</t>
        </is>
      </c>
      <c r="F6" s="2" t="inlineStr">
        <is>
          <t>CA: by-laws and any unanimous shareholder agreement are corporate records the corporation must keep</t>
        </is>
      </c>
      <c r="G6" s="2" t="inlineStr">
        <is>
          <t>Not started</t>
        </is>
      </c>
      <c r="H6" s="2" t="inlineStr"/>
      <c r="I6" s="2" t="inlineStr"/>
      <c r="J6" s="2" t="inlineStr">
        <is>
          <t>https://www.ised-isde.canada.ca/site/corporations-canada/en/business-corporations/corporate-records-and-other-corporate-obligations</t>
        </is>
      </c>
    </row>
    <row r="7">
      <c r="A7" s="2" t="n">
        <v>6</v>
      </c>
      <c r="B7" s="2" t="inlineStr">
        <is>
          <t>01 Corporate</t>
        </is>
      </c>
      <c r="C7" s="2" t="inlineStr">
        <is>
          <t>Board and stockholder consents and minutes</t>
        </is>
      </c>
      <c r="D7" s="2" t="inlineStr">
        <is>
          <t>Shows every share issue, SAFE and option grant was approved</t>
        </is>
      </c>
      <c r="E7" s="2" t="inlineStr">
        <is>
          <t>Pre-seed</t>
        </is>
      </c>
      <c r="F7" s="2" t="inlineStr">
        <is>
          <t>YC: the board must approve issuing SAFEs</t>
        </is>
      </c>
      <c r="G7" s="2" t="inlineStr">
        <is>
          <t>Not started</t>
        </is>
      </c>
      <c r="H7" s="2" t="inlineStr"/>
      <c r="I7" s="2" t="inlineStr"/>
      <c r="J7" s="2" t="inlineStr">
        <is>
          <t>https://www.ycombinator.com/documents</t>
        </is>
      </c>
    </row>
    <row r="8">
      <c r="A8" s="2" t="n">
        <v>7</v>
      </c>
      <c r="B8" s="2" t="inlineStr">
        <is>
          <t>01 Corporate</t>
        </is>
      </c>
      <c r="C8" s="2" t="inlineStr">
        <is>
          <t>Certificate of good standing (recent)</t>
        </is>
      </c>
      <c r="D8" s="2" t="inlineStr">
        <is>
          <t>Confirms filings and taxes with the state are current</t>
        </is>
      </c>
      <c r="E8" s="2" t="inlineStr">
        <is>
          <t>Seed</t>
        </is>
      </c>
      <c r="F8" s="2" t="inlineStr">
        <is>
          <t>US Delaware: annual report and franchise tax due on or before 1 March; $200 penalty plus 1.5% a month if missed</t>
        </is>
      </c>
      <c r="G8" s="2" t="inlineStr">
        <is>
          <t>Not started</t>
        </is>
      </c>
      <c r="H8" s="2" t="inlineStr"/>
      <c r="I8" s="2" t="inlineStr"/>
      <c r="J8" s="2" t="inlineStr">
        <is>
          <t>https://corp.delaware.gov/paytaxes/</t>
        </is>
      </c>
    </row>
    <row r="9">
      <c r="A9" s="2" t="n">
        <v>8</v>
      </c>
      <c r="B9" s="2" t="inlineStr">
        <is>
          <t>01 Corporate</t>
        </is>
      </c>
      <c r="C9" s="2" t="inlineStr">
        <is>
          <t>Delaware annual franchise tax report receipts</t>
        </is>
      </c>
      <c r="D9" s="2" t="inlineStr">
        <is>
          <t>Unpaid franchise tax is a closing condition</t>
        </is>
      </c>
      <c r="E9" s="2" t="inlineStr">
        <is>
          <t>Seed</t>
        </is>
      </c>
      <c r="F9" s="2" t="inlineStr">
        <is>
          <t>US Delaware C-corps only</t>
        </is>
      </c>
      <c r="G9" s="2" t="inlineStr">
        <is>
          <t>Not started</t>
        </is>
      </c>
      <c r="H9" s="2" t="inlineStr"/>
      <c r="I9" s="2" t="inlineStr"/>
      <c r="J9" s="2" t="inlineStr">
        <is>
          <t>https://corp.delaware.gov/paytaxes/</t>
        </is>
      </c>
    </row>
    <row r="10">
      <c r="A10" s="2" t="n">
        <v>9</v>
      </c>
      <c r="B10" s="2" t="inlineStr">
        <is>
          <t>01 Corporate</t>
        </is>
      </c>
      <c r="C10" s="2" t="inlineStr">
        <is>
          <t>Foreign qualification in states where you operate</t>
        </is>
      </c>
      <c r="D10" s="2" t="inlineStr">
        <is>
          <t>Shows the company is registered where it has staff or an office</t>
        </is>
      </c>
      <c r="E10" s="2" t="inlineStr">
        <is>
          <t>Series A</t>
        </is>
      </c>
      <c r="F10" s="2" t="inlineStr">
        <is>
          <t>US only</t>
        </is>
      </c>
      <c r="G10" s="2" t="inlineStr">
        <is>
          <t>Not started</t>
        </is>
      </c>
      <c r="H10" s="2" t="inlineStr"/>
      <c r="I10" s="2" t="inlineStr"/>
      <c r="J10" s="2" t="inlineStr"/>
    </row>
    <row r="11">
      <c r="A11" s="2" t="n">
        <v>10</v>
      </c>
      <c r="B11" s="2" t="inlineStr">
        <is>
          <t>01 Corporate</t>
        </is>
      </c>
      <c r="C11" s="2" t="inlineStr">
        <is>
          <t>Organization chart of all entities (parent, subsidiaries, ownership %)</t>
        </is>
      </c>
      <c r="D11" s="2" t="inlineStr">
        <is>
          <t>Needed after a Delaware flip or with an operating subsidiary abroad</t>
        </is>
      </c>
      <c r="E11" s="2" t="inlineStr">
        <is>
          <t>Seed</t>
        </is>
      </c>
      <c r="F11" s="2" t="inlineStr">
        <is>
          <t>CA/AU founders with a US parent: show the local subsidiary</t>
        </is>
      </c>
      <c r="G11" s="2" t="inlineStr">
        <is>
          <t>Not started</t>
        </is>
      </c>
      <c r="H11" s="2" t="inlineStr"/>
      <c r="I11" s="2" t="inlineStr"/>
      <c r="J11" s="2" t="inlineStr"/>
    </row>
    <row r="12">
      <c r="A12" s="2" t="n">
        <v>11</v>
      </c>
      <c r="B12" s="2" t="inlineStr">
        <is>
          <t>01 Corporate</t>
        </is>
      </c>
      <c r="C12" s="2" t="inlineStr">
        <is>
          <t>IRS EIN confirmation letter and local tax registrations</t>
        </is>
      </c>
      <c r="D12" s="2" t="inlineStr">
        <is>
          <t>Matches legal name and tax IDs across documents</t>
        </is>
      </c>
      <c r="E12" s="2" t="inlineStr">
        <is>
          <t>Seed</t>
        </is>
      </c>
      <c r="F12" s="2" t="inlineStr">
        <is>
          <t>CA: Business Number and GST/HST account. AU: ABN and GST registration</t>
        </is>
      </c>
      <c r="G12" s="2" t="inlineStr">
        <is>
          <t>Not started</t>
        </is>
      </c>
      <c r="H12" s="2" t="inlineStr"/>
      <c r="I12" s="2" t="inlineStr"/>
      <c r="J12" s="2" t="inlineStr"/>
    </row>
    <row r="13">
      <c r="A13" s="2" t="n">
        <v>12</v>
      </c>
      <c r="B13" s="2" t="inlineStr">
        <is>
          <t>02 Cap table</t>
        </is>
      </c>
      <c r="C13" s="2" t="inlineStr">
        <is>
          <t>Fully diluted cap table (spreadsheet or Carta/Pulley export)</t>
        </is>
      </c>
      <c r="D13" s="2" t="inlineStr">
        <is>
          <t>The most checked document in the room; must tie to the deck</t>
        </is>
      </c>
      <c r="E13" s="2" t="inlineStr">
        <is>
          <t>Pre-seed</t>
        </is>
      </c>
      <c r="F13" s="2" t="inlineStr">
        <is>
          <t>Use the free cap table template at unboxth.xyz/resources/cap-table-template/</t>
        </is>
      </c>
      <c r="G13" s="2" t="inlineStr">
        <is>
          <t>Not started</t>
        </is>
      </c>
      <c r="H13" s="2" t="inlineStr"/>
      <c r="I13" s="2" t="inlineStr"/>
      <c r="J13" s="2" t="inlineStr">
        <is>
          <t>https://www.ycombinator.com/documents</t>
        </is>
      </c>
    </row>
    <row r="14">
      <c r="A14" s="2" t="n">
        <v>13</v>
      </c>
      <c r="B14" s="2" t="inlineStr">
        <is>
          <t>02 Cap table</t>
        </is>
      </c>
      <c r="C14" s="2" t="inlineStr">
        <is>
          <t>Stock ledger / securities register / members register</t>
        </is>
      </c>
      <c r="D14" s="2" t="inlineStr">
        <is>
          <t>Legal record of every share issued and transferred</t>
        </is>
      </c>
      <c r="E14" s="2" t="inlineStr">
        <is>
          <t>Pre-seed</t>
        </is>
      </c>
      <c r="F14" s="2" t="inlineStr">
        <is>
          <t>CA (CBCA): securities register required. AU: register of members required, with allotment dates and classes</t>
        </is>
      </c>
      <c r="G14" s="2" t="inlineStr">
        <is>
          <t>Not started</t>
        </is>
      </c>
      <c r="H14" s="2" t="inlineStr"/>
      <c r="I14" s="2" t="inlineStr"/>
      <c r="J14" s="2" t="inlineStr">
        <is>
          <t>https://www.asic.gov.au/for-business-and-companies/companies/company-share-and-shareholder-rules-and-changes/members-register-requirements-and-changes</t>
        </is>
      </c>
    </row>
    <row r="15">
      <c r="A15" s="2" t="n">
        <v>14</v>
      </c>
      <c r="B15" s="2" t="inlineStr">
        <is>
          <t>02 Cap table</t>
        </is>
      </c>
      <c r="C15" s="2" t="inlineStr">
        <is>
          <t>Founder stock purchase agreements with vesting</t>
        </is>
      </c>
      <c r="D15" s="2" t="inlineStr">
        <is>
          <t>Shows founders are on vesting and the company can repurchase unvested shares</t>
        </is>
      </c>
      <c r="E15" s="2" t="inlineStr">
        <is>
          <t>Pre-seed</t>
        </is>
      </c>
      <c r="F15" s="2" t="inlineStr">
        <is>
          <t>All</t>
        </is>
      </c>
      <c r="G15" s="2" t="inlineStr">
        <is>
          <t>Not started</t>
        </is>
      </c>
      <c r="H15" s="2" t="inlineStr"/>
      <c r="I15" s="2" t="inlineStr"/>
      <c r="J15" s="2" t="inlineStr"/>
    </row>
    <row r="16">
      <c r="A16" s="2" t="n">
        <v>15</v>
      </c>
      <c r="B16" s="2" t="inlineStr">
        <is>
          <t>02 Cap table</t>
        </is>
      </c>
      <c r="C16" s="2" t="inlineStr">
        <is>
          <t>Founder 83(b) elections with proof of timely filing</t>
        </is>
      </c>
      <c r="D16" s="2" t="inlineStr">
        <is>
          <t>A missed 83(b) is a known diligence red flag for US founders</t>
        </is>
      </c>
      <c r="E16" s="2" t="inlineStr">
        <is>
          <t>Pre-seed</t>
        </is>
      </c>
      <c r="F16" s="2" t="inlineStr">
        <is>
          <t>US tax election; file within 30 days of transfer and give the company a copy</t>
        </is>
      </c>
      <c r="G16" s="2" t="inlineStr">
        <is>
          <t>Not started</t>
        </is>
      </c>
      <c r="H16" s="2" t="inlineStr"/>
      <c r="I16" s="2" t="inlineStr"/>
      <c r="J16" s="2" t="inlineStr">
        <is>
          <t>https://www.irs.gov/pub/irs-pdf/f15620.pdf</t>
        </is>
      </c>
    </row>
    <row r="17">
      <c r="A17" s="2" t="n">
        <v>16</v>
      </c>
      <c r="B17" s="2" t="inlineStr">
        <is>
          <t>02 Cap table</t>
        </is>
      </c>
      <c r="C17" s="2" t="inlineStr">
        <is>
          <t>All SAFEs, convertible notes and side letters (signed)</t>
        </is>
      </c>
      <c r="D17" s="2" t="inlineStr">
        <is>
          <t>Investors model conversion from the signed terms, not a summary</t>
        </is>
      </c>
      <c r="E17" s="2" t="inlineStr">
        <is>
          <t>Pre-seed</t>
        </is>
      </c>
      <c r="F17" s="2" t="inlineStr">
        <is>
          <t>YC post-money SAFE: pro rata rights sit in a separate side letter</t>
        </is>
      </c>
      <c r="G17" s="2" t="inlineStr">
        <is>
          <t>Not started</t>
        </is>
      </c>
      <c r="H17" s="2" t="inlineStr"/>
      <c r="I17" s="2" t="inlineStr"/>
      <c r="J17" s="2" t="inlineStr">
        <is>
          <t>https://www.ycombinator.com/documents</t>
        </is>
      </c>
    </row>
    <row r="18">
      <c r="A18" s="2" t="n">
        <v>17</v>
      </c>
      <c r="B18" s="2" t="inlineStr">
        <is>
          <t>02 Cap table</t>
        </is>
      </c>
      <c r="C18" s="2" t="inlineStr">
        <is>
          <t>Equity incentive plan, board approval and grant ledger</t>
        </is>
      </c>
      <c r="D18" s="2" t="inlineStr">
        <is>
          <t>Confirms the option pool size and every grant</t>
        </is>
      </c>
      <c r="E18" s="2" t="inlineStr">
        <is>
          <t>Seed</t>
        </is>
      </c>
      <c r="F18" s="2" t="inlineStr">
        <is>
          <t>All</t>
        </is>
      </c>
      <c r="G18" s="2" t="inlineStr">
        <is>
          <t>Not started</t>
        </is>
      </c>
      <c r="H18" s="2" t="inlineStr"/>
      <c r="I18" s="2" t="inlineStr"/>
      <c r="J18" s="2" t="inlineStr"/>
    </row>
    <row r="19">
      <c r="A19" s="2" t="n">
        <v>18</v>
      </c>
      <c r="B19" s="2" t="inlineStr">
        <is>
          <t>02 Cap table</t>
        </is>
      </c>
      <c r="C19" s="2" t="inlineStr">
        <is>
          <t>Option grant agreements and exercise records</t>
        </is>
      </c>
      <c r="D19" s="2" t="inlineStr">
        <is>
          <t>Ties the grant ledger to signed paperwork</t>
        </is>
      </c>
      <c r="E19" s="2" t="inlineStr">
        <is>
          <t>Seed</t>
        </is>
      </c>
      <c r="F19" s="2" t="inlineStr">
        <is>
          <t>All</t>
        </is>
      </c>
      <c r="G19" s="2" t="inlineStr">
        <is>
          <t>Not started</t>
        </is>
      </c>
      <c r="H19" s="2" t="inlineStr"/>
      <c r="I19" s="2" t="inlineStr"/>
      <c r="J19" s="2" t="inlineStr"/>
    </row>
    <row r="20">
      <c r="A20" s="2" t="n">
        <v>19</v>
      </c>
      <c r="B20" s="2" t="inlineStr">
        <is>
          <t>02 Cap table</t>
        </is>
      </c>
      <c r="C20" s="2" t="inlineStr">
        <is>
          <t>Register of individuals with significant control</t>
        </is>
      </c>
      <c r="D20" s="2" t="inlineStr">
        <is>
          <t>Ownership transparency; asked by investors in Canadian companies</t>
        </is>
      </c>
      <c r="E20" s="2" t="inlineStr">
        <is>
          <t>Seed</t>
        </is>
      </c>
      <c r="F20" s="2" t="inlineStr">
        <is>
          <t>CA (CBCA): most corporations must keep an ISC register with corporate records</t>
        </is>
      </c>
      <c r="G20" s="2" t="inlineStr">
        <is>
          <t>Not started</t>
        </is>
      </c>
      <c r="H20" s="2" t="inlineStr"/>
      <c r="I20" s="2" t="inlineStr"/>
      <c r="J20" s="2" t="inlineStr">
        <is>
          <t>https://www.ised-isde.canada.ca/site/corporations-canada/en/business-corporations/corporate-records-and-other-corporate-obligations</t>
        </is>
      </c>
    </row>
    <row r="21">
      <c r="A21" s="2" t="n">
        <v>20</v>
      </c>
      <c r="B21" s="2" t="inlineStr">
        <is>
          <t>03 Financial</t>
        </is>
      </c>
      <c r="C21" s="2" t="inlineStr">
        <is>
          <t>Financial model with assumptions (monthly, 18-24 months)</t>
        </is>
      </c>
      <c r="D21" s="2" t="inlineStr">
        <is>
          <t>How the round extends runway and to what milestone</t>
        </is>
      </c>
      <c r="E21" s="2" t="inlineStr">
        <is>
          <t>Pre-seed</t>
        </is>
      </c>
      <c r="F21" s="2" t="inlineStr">
        <is>
          <t>All</t>
        </is>
      </c>
      <c r="G21" s="2" t="inlineStr">
        <is>
          <t>Not started</t>
        </is>
      </c>
      <c r="H21" s="2" t="inlineStr"/>
      <c r="I21" s="2" t="inlineStr"/>
      <c r="J21" s="2" t="inlineStr"/>
    </row>
    <row r="22">
      <c r="A22" s="2" t="n">
        <v>21</v>
      </c>
      <c r="B22" s="2" t="inlineStr">
        <is>
          <t>03 Financial</t>
        </is>
      </c>
      <c r="C22" s="2" t="inlineStr">
        <is>
          <t>Monthly management accounts (P&amp;L, balance sheet, cash)</t>
        </is>
      </c>
      <c r="D22" s="2" t="inlineStr">
        <is>
          <t>Checks burn and revenue against the deck</t>
        </is>
      </c>
      <c r="E22" s="2" t="inlineStr">
        <is>
          <t>Seed</t>
        </is>
      </c>
      <c r="F22" s="2" t="inlineStr">
        <is>
          <t>All</t>
        </is>
      </c>
      <c r="G22" s="2" t="inlineStr">
        <is>
          <t>Not started</t>
        </is>
      </c>
      <c r="H22" s="2" t="inlineStr"/>
      <c r="I22" s="2" t="inlineStr"/>
      <c r="J22" s="2" t="inlineStr"/>
    </row>
    <row r="23">
      <c r="A23" s="2" t="n">
        <v>22</v>
      </c>
      <c r="B23" s="2" t="inlineStr">
        <is>
          <t>03 Financial</t>
        </is>
      </c>
      <c r="C23" s="2" t="inlineStr">
        <is>
          <t>Bank statements (last 3-6 months)</t>
        </is>
      </c>
      <c r="D23" s="2" t="inlineStr">
        <is>
          <t>Confirms cash on hand</t>
        </is>
      </c>
      <c r="E23" s="2" t="inlineStr">
        <is>
          <t>Seed</t>
        </is>
      </c>
      <c r="F23" s="2" t="inlineStr">
        <is>
          <t>All</t>
        </is>
      </c>
      <c r="G23" s="2" t="inlineStr">
        <is>
          <t>Not started</t>
        </is>
      </c>
      <c r="H23" s="2" t="inlineStr"/>
      <c r="I23" s="2" t="inlineStr"/>
      <c r="J23" s="2" t="inlineStr"/>
    </row>
    <row r="24">
      <c r="A24" s="2" t="n">
        <v>23</v>
      </c>
      <c r="B24" s="2" t="inlineStr">
        <is>
          <t>03 Financial</t>
        </is>
      </c>
      <c r="C24" s="2" t="inlineStr">
        <is>
          <t>Revenue by customer and MRR/ARR schedule</t>
        </is>
      </c>
      <c r="D24" s="2" t="inlineStr">
        <is>
          <t>Concentration and growth quality</t>
        </is>
      </c>
      <c r="E24" s="2" t="inlineStr">
        <is>
          <t>Seed</t>
        </is>
      </c>
      <c r="F24" s="2" t="inlineStr">
        <is>
          <t>All</t>
        </is>
      </c>
      <c r="G24" s="2" t="inlineStr">
        <is>
          <t>Not started</t>
        </is>
      </c>
      <c r="H24" s="2" t="inlineStr"/>
      <c r="I24" s="2" t="inlineStr"/>
      <c r="J24" s="2" t="inlineStr"/>
    </row>
    <row r="25">
      <c r="A25" s="2" t="n">
        <v>24</v>
      </c>
      <c r="B25" s="2" t="inlineStr">
        <is>
          <t>03 Financial</t>
        </is>
      </c>
      <c r="C25" s="2" t="inlineStr">
        <is>
          <t>Use of funds for this round</t>
        </is>
      </c>
      <c r="D25" s="2" t="inlineStr">
        <is>
          <t>Where the money goes and what it buys</t>
        </is>
      </c>
      <c r="E25" s="2" t="inlineStr">
        <is>
          <t>Pre-seed</t>
        </is>
      </c>
      <c r="F25" s="2" t="inlineStr">
        <is>
          <t>All</t>
        </is>
      </c>
      <c r="G25" s="2" t="inlineStr">
        <is>
          <t>Not started</t>
        </is>
      </c>
      <c r="H25" s="2" t="inlineStr"/>
      <c r="I25" s="2" t="inlineStr"/>
      <c r="J25" s="2" t="inlineStr"/>
    </row>
    <row r="26">
      <c r="A26" s="2" t="n">
        <v>25</v>
      </c>
      <c r="B26" s="2" t="inlineStr">
        <is>
          <t>03 Financial</t>
        </is>
      </c>
      <c r="C26" s="2" t="inlineStr">
        <is>
          <t>Debt, loans, grants and government funding agreements</t>
        </is>
      </c>
      <c r="D26" s="2" t="inlineStr">
        <is>
          <t>Liabilities that rank ahead of equity</t>
        </is>
      </c>
      <c r="E26" s="2" t="inlineStr">
        <is>
          <t>Seed</t>
        </is>
      </c>
      <c r="F26" s="2" t="inlineStr">
        <is>
          <t>CA: SR&amp;ED claims. AU: R&amp;D Tax Incentive registrations</t>
        </is>
      </c>
      <c r="G26" s="2" t="inlineStr">
        <is>
          <t>Not started</t>
        </is>
      </c>
      <c r="H26" s="2" t="inlineStr"/>
      <c r="I26" s="2" t="inlineStr"/>
      <c r="J26" s="2" t="inlineStr"/>
    </row>
    <row r="27">
      <c r="A27" s="2" t="n">
        <v>26</v>
      </c>
      <c r="B27" s="2" t="inlineStr">
        <is>
          <t>04 Tax</t>
        </is>
      </c>
      <c r="C27" s="2" t="inlineStr">
        <is>
          <t>Income tax returns filed (all entities)</t>
        </is>
      </c>
      <c r="D27" s="2" t="inlineStr">
        <is>
          <t>Unfiled returns become the buyer's problem</t>
        </is>
      </c>
      <c r="E27" s="2" t="inlineStr">
        <is>
          <t>Seed</t>
        </is>
      </c>
      <c r="F27" s="2" t="inlineStr">
        <is>
          <t>US C-corp: Form 1120. Foreign-owned US LLC: pro forma 1120 + Form 5472</t>
        </is>
      </c>
      <c r="G27" s="2" t="inlineStr">
        <is>
          <t>Not started</t>
        </is>
      </c>
      <c r="H27" s="2" t="inlineStr"/>
      <c r="I27" s="2" t="inlineStr"/>
      <c r="J27" s="2" t="inlineStr">
        <is>
          <t>https://www.irs.gov/instructions/i5472</t>
        </is>
      </c>
    </row>
    <row r="28">
      <c r="A28" s="2" t="n">
        <v>27</v>
      </c>
      <c r="B28" s="2" t="inlineStr">
        <is>
          <t>04 Tax</t>
        </is>
      </c>
      <c r="C28" s="2" t="inlineStr">
        <is>
          <t>Sales tax / GST / HST registrations and filings</t>
        </is>
      </c>
      <c r="D28" s="2" t="inlineStr">
        <is>
          <t>Indirect tax exposure on revenue</t>
        </is>
      </c>
      <c r="E28" s="2" t="inlineStr">
        <is>
          <t>Series A</t>
        </is>
      </c>
      <c r="F28" s="2" t="inlineStr">
        <is>
          <t>CA: GST/HST. AU: GST. US: state sales tax where registered</t>
        </is>
      </c>
      <c r="G28" s="2" t="inlineStr">
        <is>
          <t>Not started</t>
        </is>
      </c>
      <c r="H28" s="2" t="inlineStr"/>
      <c r="I28" s="2" t="inlineStr"/>
      <c r="J28" s="2" t="inlineStr"/>
    </row>
    <row r="29">
      <c r="A29" s="2" t="n">
        <v>28</v>
      </c>
      <c r="B29" s="2" t="inlineStr">
        <is>
          <t>04 Tax</t>
        </is>
      </c>
      <c r="C29" s="2" t="inlineStr">
        <is>
          <t>Payroll tax filings and contractor tax forms</t>
        </is>
      </c>
      <c r="D29" s="2" t="inlineStr">
        <is>
          <t>Employment tax exposure</t>
        </is>
      </c>
      <c r="E29" s="2" t="inlineStr">
        <is>
          <t>Series A</t>
        </is>
      </c>
      <c r="F29" s="2" t="inlineStr">
        <is>
          <t>US: W-2/1099. Non-US contractors: W-8BEN on file</t>
        </is>
      </c>
      <c r="G29" s="2" t="inlineStr">
        <is>
          <t>Not started</t>
        </is>
      </c>
      <c r="H29" s="2" t="inlineStr"/>
      <c r="I29" s="2" t="inlineStr"/>
      <c r="J29" s="2" t="inlineStr"/>
    </row>
    <row r="30">
      <c r="A30" s="2" t="n">
        <v>29</v>
      </c>
      <c r="B30" s="2" t="inlineStr">
        <is>
          <t>05 Legal and IP</t>
        </is>
      </c>
      <c r="C30" s="2" t="inlineStr">
        <is>
          <t>Founder IP assignment / invention assignment agreements</t>
        </is>
      </c>
      <c r="D30" s="2" t="inlineStr">
        <is>
          <t>Proves the company, not a founder, owns the code</t>
        </is>
      </c>
      <c r="E30" s="2" t="inlineStr">
        <is>
          <t>Pre-seed</t>
        </is>
      </c>
      <c r="F30" s="2" t="inlineStr">
        <is>
          <t>All: include work done before incorporation</t>
        </is>
      </c>
      <c r="G30" s="2" t="inlineStr">
        <is>
          <t>Not started</t>
        </is>
      </c>
      <c r="H30" s="2" t="inlineStr"/>
      <c r="I30" s="2" t="inlineStr"/>
      <c r="J30" s="2" t="inlineStr"/>
    </row>
    <row r="31">
      <c r="A31" s="2" t="n">
        <v>30</v>
      </c>
      <c r="B31" s="2" t="inlineStr">
        <is>
          <t>05 Legal and IP</t>
        </is>
      </c>
      <c r="C31" s="2" t="inlineStr">
        <is>
          <t>Employee and contractor agreements with IP assignment</t>
        </is>
      </c>
      <c r="D31" s="2" t="inlineStr">
        <is>
          <t>Same test for everyone who wrote code</t>
        </is>
      </c>
      <c r="E31" s="2" t="inlineStr">
        <is>
          <t>Pre-seed</t>
        </is>
      </c>
      <c r="F31" s="2" t="inlineStr">
        <is>
          <t>All</t>
        </is>
      </c>
      <c r="G31" s="2" t="inlineStr">
        <is>
          <t>Not started</t>
        </is>
      </c>
      <c r="H31" s="2" t="inlineStr"/>
      <c r="I31" s="2" t="inlineStr"/>
      <c r="J31" s="2" t="inlineStr"/>
    </row>
    <row r="32">
      <c r="A32" s="2" t="n">
        <v>31</v>
      </c>
      <c r="B32" s="2" t="inlineStr">
        <is>
          <t>05 Legal and IP</t>
        </is>
      </c>
      <c r="C32" s="2" t="inlineStr">
        <is>
          <t>Trademark and patent filings</t>
        </is>
      </c>
      <c r="D32" s="2" t="inlineStr">
        <is>
          <t>Registered rights and pending applications</t>
        </is>
      </c>
      <c r="E32" s="2" t="inlineStr">
        <is>
          <t>Series A</t>
        </is>
      </c>
      <c r="F32" s="2" t="inlineStr">
        <is>
          <t>All</t>
        </is>
      </c>
      <c r="G32" s="2" t="inlineStr">
        <is>
          <t>Not started</t>
        </is>
      </c>
      <c r="H32" s="2" t="inlineStr"/>
      <c r="I32" s="2" t="inlineStr"/>
      <c r="J32" s="2" t="inlineStr"/>
    </row>
    <row r="33">
      <c r="A33" s="2" t="n">
        <v>32</v>
      </c>
      <c r="B33" s="2" t="inlineStr">
        <is>
          <t>05 Legal and IP</t>
        </is>
      </c>
      <c r="C33" s="2" t="inlineStr">
        <is>
          <t>Open-source licence inventory</t>
        </is>
      </c>
      <c r="D33" s="2" t="inlineStr">
        <is>
          <t>Copyleft licences in the product can block an exit</t>
        </is>
      </c>
      <c r="E33" s="2" t="inlineStr">
        <is>
          <t>Series A</t>
        </is>
      </c>
      <c r="F33" s="2" t="inlineStr">
        <is>
          <t>All</t>
        </is>
      </c>
      <c r="G33" s="2" t="inlineStr">
        <is>
          <t>Not started</t>
        </is>
      </c>
      <c r="H33" s="2" t="inlineStr"/>
      <c r="I33" s="2" t="inlineStr"/>
      <c r="J33" s="2" t="inlineStr"/>
    </row>
    <row r="34">
      <c r="A34" s="2" t="n">
        <v>33</v>
      </c>
      <c r="B34" s="2" t="inlineStr">
        <is>
          <t>05 Legal and IP</t>
        </is>
      </c>
      <c r="C34" s="2" t="inlineStr">
        <is>
          <t>Material contracts (customers, partners, vendors over a set value)</t>
        </is>
      </c>
      <c r="D34" s="2" t="inlineStr">
        <is>
          <t>Change-of-control, exclusivity and termination terms</t>
        </is>
      </c>
      <c r="E34" s="2" t="inlineStr">
        <is>
          <t>Seed</t>
        </is>
      </c>
      <c r="F34" s="2" t="inlineStr">
        <is>
          <t>All</t>
        </is>
      </c>
      <c r="G34" s="2" t="inlineStr">
        <is>
          <t>Not started</t>
        </is>
      </c>
      <c r="H34" s="2" t="inlineStr"/>
      <c r="I34" s="2" t="inlineStr"/>
      <c r="J34" s="2" t="inlineStr"/>
    </row>
    <row r="35">
      <c r="A35" s="2" t="n">
        <v>34</v>
      </c>
      <c r="B35" s="2" t="inlineStr">
        <is>
          <t>05 Legal and IP</t>
        </is>
      </c>
      <c r="C35" s="2" t="inlineStr">
        <is>
          <t>Litigation, disputes and threatened claims (or a statement of none)</t>
        </is>
      </c>
      <c r="D35" s="2" t="inlineStr">
        <is>
          <t>Contingent liabilities</t>
        </is>
      </c>
      <c r="E35" s="2" t="inlineStr">
        <is>
          <t>Seed</t>
        </is>
      </c>
      <c r="F35" s="2" t="inlineStr">
        <is>
          <t>All</t>
        </is>
      </c>
      <c r="G35" s="2" t="inlineStr">
        <is>
          <t>Not started</t>
        </is>
      </c>
      <c r="H35" s="2" t="inlineStr"/>
      <c r="I35" s="2" t="inlineStr"/>
      <c r="J35" s="2" t="inlineStr"/>
    </row>
    <row r="36">
      <c r="A36" s="2" t="n">
        <v>35</v>
      </c>
      <c r="B36" s="2" t="inlineStr">
        <is>
          <t>05 Legal and IP</t>
        </is>
      </c>
      <c r="C36" s="2" t="inlineStr">
        <is>
          <t>Privacy policy, terms of service and data processing agreements</t>
        </is>
      </c>
      <c r="D36" s="2" t="inlineStr">
        <is>
          <t>Data compliance, especially for AI products using customer data</t>
        </is>
      </c>
      <c r="E36" s="2" t="inlineStr">
        <is>
          <t>Seed</t>
        </is>
      </c>
      <c r="F36" s="2" t="inlineStr">
        <is>
          <t>All</t>
        </is>
      </c>
      <c r="G36" s="2" t="inlineStr">
        <is>
          <t>Not started</t>
        </is>
      </c>
      <c r="H36" s="2" t="inlineStr"/>
      <c r="I36" s="2" t="inlineStr"/>
      <c r="J36" s="2" t="inlineStr"/>
    </row>
    <row r="37">
      <c r="A37" s="2" t="n">
        <v>36</v>
      </c>
      <c r="B37" s="2" t="inlineStr">
        <is>
          <t>06 Product</t>
        </is>
      </c>
      <c r="C37" s="2" t="inlineStr">
        <is>
          <t>Product demo video or sandbox login</t>
        </is>
      </c>
      <c r="D37" s="2" t="inlineStr">
        <is>
          <t>Lets partners try the product without a call</t>
        </is>
      </c>
      <c r="E37" s="2" t="inlineStr">
        <is>
          <t>Pre-seed</t>
        </is>
      </c>
      <c r="F37" s="2" t="inlineStr">
        <is>
          <t>All</t>
        </is>
      </c>
      <c r="G37" s="2" t="inlineStr">
        <is>
          <t>Not started</t>
        </is>
      </c>
      <c r="H37" s="2" t="inlineStr"/>
      <c r="I37" s="2" t="inlineStr"/>
      <c r="J37" s="2" t="inlineStr"/>
    </row>
    <row r="38">
      <c r="A38" s="2" t="n">
        <v>37</v>
      </c>
      <c r="B38" s="2" t="inlineStr">
        <is>
          <t>06 Product</t>
        </is>
      </c>
      <c r="C38" s="2" t="inlineStr">
        <is>
          <t>Technical architecture overview and model/API dependencies</t>
        </is>
      </c>
      <c r="D38" s="2" t="inlineStr">
        <is>
          <t>Concentration on one model provider and unit cost</t>
        </is>
      </c>
      <c r="E38" s="2" t="inlineStr">
        <is>
          <t>Seed</t>
        </is>
      </c>
      <c r="F38" s="2" t="inlineStr">
        <is>
          <t>AI startups: list LLM providers and cost per request</t>
        </is>
      </c>
      <c r="G38" s="2" t="inlineStr">
        <is>
          <t>Not started</t>
        </is>
      </c>
      <c r="H38" s="2" t="inlineStr"/>
      <c r="I38" s="2" t="inlineStr"/>
      <c r="J38" s="2" t="inlineStr"/>
    </row>
    <row r="39">
      <c r="A39" s="2" t="n">
        <v>38</v>
      </c>
      <c r="B39" s="2" t="inlineStr">
        <is>
          <t>06 Product</t>
        </is>
      </c>
      <c r="C39" s="2" t="inlineStr">
        <is>
          <t>Security overview (and SOC 2 report if you have one)</t>
        </is>
      </c>
      <c r="D39" s="2" t="inlineStr">
        <is>
          <t>Enterprise customers will ask the same questions</t>
        </is>
      </c>
      <c r="E39" s="2" t="inlineStr">
        <is>
          <t>Series A</t>
        </is>
      </c>
      <c r="F39" s="2" t="inlineStr">
        <is>
          <t>All</t>
        </is>
      </c>
      <c r="G39" s="2" t="inlineStr">
        <is>
          <t>Not started</t>
        </is>
      </c>
      <c r="H39" s="2" t="inlineStr"/>
      <c r="I39" s="2" t="inlineStr"/>
      <c r="J39" s="2" t="inlineStr"/>
    </row>
    <row r="40">
      <c r="A40" s="2" t="n">
        <v>39</v>
      </c>
      <c r="B40" s="2" t="inlineStr">
        <is>
          <t>06 Product</t>
        </is>
      </c>
      <c r="C40" s="2" t="inlineStr">
        <is>
          <t>Product roadmap (next 12 months)</t>
        </is>
      </c>
      <c r="D40" s="2" t="inlineStr">
        <is>
          <t>What the round funds</t>
        </is>
      </c>
      <c r="E40" s="2" t="inlineStr">
        <is>
          <t>Seed</t>
        </is>
      </c>
      <c r="F40" s="2" t="inlineStr">
        <is>
          <t>All</t>
        </is>
      </c>
      <c r="G40" s="2" t="inlineStr">
        <is>
          <t>Not started</t>
        </is>
      </c>
      <c r="H40" s="2" t="inlineStr"/>
      <c r="I40" s="2" t="inlineStr"/>
      <c r="J40" s="2" t="inlineStr"/>
    </row>
    <row r="41">
      <c r="A41" s="2" t="n">
        <v>40</v>
      </c>
      <c r="B41" s="2" t="inlineStr">
        <is>
          <t>07 Customers</t>
        </is>
      </c>
      <c r="C41" s="2" t="inlineStr">
        <is>
          <t>Key metrics definitions and dashboard export</t>
        </is>
      </c>
      <c r="D41" s="2" t="inlineStr">
        <is>
          <t>Investors re-calculate your metrics; define them first</t>
        </is>
      </c>
      <c r="E41" s="2" t="inlineStr">
        <is>
          <t>Pre-seed</t>
        </is>
      </c>
      <c r="F41" s="2" t="inlineStr">
        <is>
          <t>All</t>
        </is>
      </c>
      <c r="G41" s="2" t="inlineStr">
        <is>
          <t>Not started</t>
        </is>
      </c>
      <c r="H41" s="2" t="inlineStr"/>
      <c r="I41" s="2" t="inlineStr"/>
      <c r="J41" s="2" t="inlineStr"/>
    </row>
    <row r="42">
      <c r="A42" s="2" t="n">
        <v>41</v>
      </c>
      <c r="B42" s="2" t="inlineStr">
        <is>
          <t>07 Customers</t>
        </is>
      </c>
      <c r="C42" s="2" t="inlineStr">
        <is>
          <t>Cohort retention and churn data</t>
        </is>
      </c>
      <c r="D42" s="2" t="inlineStr">
        <is>
          <t>Retention is the core of a seed or Series A decision</t>
        </is>
      </c>
      <c r="E42" s="2" t="inlineStr">
        <is>
          <t>Seed</t>
        </is>
      </c>
      <c r="F42" s="2" t="inlineStr">
        <is>
          <t>All</t>
        </is>
      </c>
      <c r="G42" s="2" t="inlineStr">
        <is>
          <t>Not started</t>
        </is>
      </c>
      <c r="H42" s="2" t="inlineStr"/>
      <c r="I42" s="2" t="inlineStr"/>
      <c r="J42" s="2" t="inlineStr"/>
    </row>
    <row r="43">
      <c r="A43" s="2" t="n">
        <v>42</v>
      </c>
      <c r="B43" s="2" t="inlineStr">
        <is>
          <t>07 Customers</t>
        </is>
      </c>
      <c r="C43" s="2" t="inlineStr">
        <is>
          <t>Pipeline and signed LOIs</t>
        </is>
      </c>
      <c r="D43" s="2" t="inlineStr">
        <is>
          <t>Evidence of demand beyond current revenue</t>
        </is>
      </c>
      <c r="E43" s="2" t="inlineStr">
        <is>
          <t>Pre-seed</t>
        </is>
      </c>
      <c r="F43" s="2" t="inlineStr">
        <is>
          <t>All</t>
        </is>
      </c>
      <c r="G43" s="2" t="inlineStr">
        <is>
          <t>Not started</t>
        </is>
      </c>
      <c r="H43" s="2" t="inlineStr"/>
      <c r="I43" s="2" t="inlineStr"/>
      <c r="J43" s="2" t="inlineStr"/>
    </row>
    <row r="44">
      <c r="A44" s="2" t="n">
        <v>43</v>
      </c>
      <c r="B44" s="2" t="inlineStr">
        <is>
          <t>07 Customers</t>
        </is>
      </c>
      <c r="C44" s="2" t="inlineStr">
        <is>
          <t>Customer references (with permission)</t>
        </is>
      </c>
      <c r="D44" s="2" t="inlineStr">
        <is>
          <t>Reference calls happen late; line them up early</t>
        </is>
      </c>
      <c r="E44" s="2" t="inlineStr">
        <is>
          <t>Seed</t>
        </is>
      </c>
      <c r="F44" s="2" t="inlineStr">
        <is>
          <t>All</t>
        </is>
      </c>
      <c r="G44" s="2" t="inlineStr">
        <is>
          <t>Not started</t>
        </is>
      </c>
      <c r="H44" s="2" t="inlineStr"/>
      <c r="I44" s="2" t="inlineStr"/>
      <c r="J44" s="2" t="inlineStr"/>
    </row>
    <row r="45">
      <c r="A45" s="2" t="n">
        <v>44</v>
      </c>
      <c r="B45" s="2" t="inlineStr">
        <is>
          <t>08 Team</t>
        </is>
      </c>
      <c r="C45" s="2" t="inlineStr">
        <is>
          <t>Team bios and org chart</t>
        </is>
      </c>
      <c r="D45" s="2" t="inlineStr">
        <is>
          <t>Who does what; gaps the round must fill</t>
        </is>
      </c>
      <c r="E45" s="2" t="inlineStr">
        <is>
          <t>Pre-seed</t>
        </is>
      </c>
      <c r="F45" s="2" t="inlineStr">
        <is>
          <t>All</t>
        </is>
      </c>
      <c r="G45" s="2" t="inlineStr">
        <is>
          <t>Not started</t>
        </is>
      </c>
      <c r="H45" s="2" t="inlineStr"/>
      <c r="I45" s="2" t="inlineStr"/>
      <c r="J45" s="2" t="inlineStr"/>
    </row>
    <row r="46">
      <c r="A46" s="2" t="n">
        <v>45</v>
      </c>
      <c r="B46" s="2" t="inlineStr">
        <is>
          <t>08 Team</t>
        </is>
      </c>
      <c r="C46" s="2" t="inlineStr">
        <is>
          <t>Hiring plan tied to use of funds</t>
        </is>
      </c>
      <c r="D46" s="2" t="inlineStr">
        <is>
          <t>Headcount drives burn</t>
        </is>
      </c>
      <c r="E46" s="2" t="inlineStr">
        <is>
          <t>Seed</t>
        </is>
      </c>
      <c r="F46" s="2" t="inlineStr">
        <is>
          <t>All</t>
        </is>
      </c>
      <c r="G46" s="2" t="inlineStr">
        <is>
          <t>Not started</t>
        </is>
      </c>
      <c r="H46" s="2" t="inlineStr"/>
      <c r="I46" s="2" t="inlineStr"/>
      <c r="J46" s="2" t="inlineStr"/>
    </row>
    <row r="47">
      <c r="A47" s="2" t="n">
        <v>46</v>
      </c>
      <c r="B47" s="2" t="inlineStr">
        <is>
          <t>08 Team</t>
        </is>
      </c>
      <c r="C47" s="2" t="inlineStr">
        <is>
          <t>Employment agreements for key staff</t>
        </is>
      </c>
      <c r="D47" s="2" t="inlineStr">
        <is>
          <t>Non-solicit, IP and termination terms</t>
        </is>
      </c>
      <c r="E47" s="2" t="inlineStr">
        <is>
          <t>Seed</t>
        </is>
      </c>
      <c r="F47" s="2" t="inlineStr">
        <is>
          <t>All</t>
        </is>
      </c>
      <c r="G47" s="2" t="inlineStr">
        <is>
          <t>Not started</t>
        </is>
      </c>
      <c r="H47" s="2" t="inlineStr"/>
      <c r="I47" s="2" t="inlineStr"/>
      <c r="J47" s="2" t="inlineStr"/>
    </row>
    <row r="48">
      <c r="A48" s="2" t="n">
        <v>47</v>
      </c>
      <c r="B48" s="2" t="inlineStr">
        <is>
          <t>08 Team</t>
        </is>
      </c>
      <c r="C48" s="2" t="inlineStr">
        <is>
          <t>Visa or work authorization status for key people</t>
        </is>
      </c>
      <c r="D48" s="2" t="inlineStr">
        <is>
          <t>Relocation risk for cross-border teams</t>
        </is>
      </c>
      <c r="E48" s="2" t="inlineStr">
        <is>
          <t>Seed</t>
        </is>
      </c>
      <c r="F48" s="2" t="inlineStr">
        <is>
          <t>CA/AU founders moving to the US: note visa type and timing</t>
        </is>
      </c>
      <c r="G48" s="2" t="inlineStr">
        <is>
          <t>Not started</t>
        </is>
      </c>
      <c r="H48" s="2" t="inlineStr"/>
      <c r="I48" s="2" t="inlineStr"/>
      <c r="J48" s="2" t="inlineStr"/>
    </row>
    <row r="49">
      <c r="A49" s="2" t="n">
        <v>48</v>
      </c>
      <c r="B49" s="2" t="inlineStr">
        <is>
          <t>09 Round</t>
        </is>
      </c>
      <c r="C49" s="2" t="inlineStr">
        <is>
          <t>Term sheet or SAFE terms for this round</t>
        </is>
      </c>
      <c r="D49" s="2" t="inlineStr">
        <is>
          <t>The deal being diligenced</t>
        </is>
      </c>
      <c r="E49" s="2" t="inlineStr">
        <is>
          <t>Pre-seed</t>
        </is>
      </c>
      <c r="F49" s="2" t="inlineStr">
        <is>
          <t>All</t>
        </is>
      </c>
      <c r="G49" s="2" t="inlineStr">
        <is>
          <t>Not started</t>
        </is>
      </c>
      <c r="H49" s="2" t="inlineStr"/>
      <c r="I49" s="2" t="inlineStr"/>
      <c r="J49" s="2" t="inlineStr">
        <is>
          <t>https://www.ycombinator.com/documents</t>
        </is>
      </c>
    </row>
    <row r="50">
      <c r="A50" s="2" t="n">
        <v>49</v>
      </c>
      <c r="B50" s="2" t="inlineStr">
        <is>
          <t>09 Round</t>
        </is>
      </c>
      <c r="C50" s="2" t="inlineStr">
        <is>
          <t>Pro forma cap table after this round</t>
        </is>
      </c>
      <c r="D50" s="2" t="inlineStr">
        <is>
          <t>Shows dilution and the option pool increase</t>
        </is>
      </c>
      <c r="E50" s="2" t="inlineStr">
        <is>
          <t>Seed</t>
        </is>
      </c>
      <c r="F50" s="2" t="inlineStr">
        <is>
          <t>Use the cap table template to build it</t>
        </is>
      </c>
      <c r="G50" s="2" t="inlineStr">
        <is>
          <t>Not started</t>
        </is>
      </c>
      <c r="H50" s="2" t="inlineStr"/>
      <c r="I50" s="2" t="inlineStr"/>
      <c r="J50" s="2" t="inlineStr">
        <is>
          <t>https://www.ycombinator.com/documents</t>
        </is>
      </c>
    </row>
    <row r="51">
      <c r="A51" s="2" t="n">
        <v>50</v>
      </c>
      <c r="B51" s="2" t="inlineStr">
        <is>
          <t>09 Round</t>
        </is>
      </c>
      <c r="C51" s="2" t="inlineStr">
        <is>
          <t>Previous investor updates</t>
        </is>
      </c>
      <c r="D51" s="2" t="inlineStr">
        <is>
          <t>Shows how you report and whether you hit past plans</t>
        </is>
      </c>
      <c r="E51" s="2" t="inlineStr">
        <is>
          <t>Seed</t>
        </is>
      </c>
      <c r="F51" s="2" t="inlineStr">
        <is>
          <t>All</t>
        </is>
      </c>
      <c r="G51" s="2" t="inlineStr">
        <is>
          <t>Not started</t>
        </is>
      </c>
      <c r="H51" s="2" t="inlineStr"/>
      <c r="I51" s="2" t="inlineStr"/>
      <c r="J51" s="2" t="inlineStr"/>
    </row>
  </sheetData>
  <autoFilter ref="A1:J51"/>
  <conditionalFormatting sqref="G2:G51">
    <cfRule type="cellIs" priority="1" operator="equal" dxfId="0">
      <formula>"Uploaded"</formula>
    </cfRule>
    <cfRule type="cellIs" priority="2" operator="equal" dxfId="1">
      <formula>"In progress"</formula>
    </cfRule>
  </conditionalFormatting>
  <dataValidations count="1">
    <dataValidation sqref="G2:G51" showDropDown="0" showInputMessage="0" showErrorMessage="0" allowBlank="1" type="list">
      <formula1>"Not started,In progress,Uploaded,N/A"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8" customWidth="1" min="3" max="3"/>
  </cols>
  <sheetData>
    <row r="1">
      <c r="A1" s="3" t="inlineStr">
        <is>
          <t>Progress by stage</t>
        </is>
      </c>
    </row>
    <row r="3">
      <c r="A3" s="4" t="inlineStr">
        <is>
          <t>Stage</t>
        </is>
      </c>
      <c r="B3" s="4" t="inlineStr">
        <is>
          <t>Items needed by this stage</t>
        </is>
      </c>
      <c r="C3" s="4" t="inlineStr">
        <is>
          <t>Uploaded or N/A</t>
        </is>
      </c>
      <c r="D3" s="4" t="inlineStr">
        <is>
          <t>% ready</t>
        </is>
      </c>
    </row>
    <row r="4">
      <c r="A4" t="inlineStr">
        <is>
          <t>Pre-seed</t>
        </is>
      </c>
      <c r="B4">
        <f>COUNTIF(Checklist!E2:E51,"Pre-seed")</f>
        <v/>
      </c>
      <c r="C4">
        <f>COUNTIFS(Checklist!E2:E51,"Pre-seed",Checklist!G2:G51,"Uploaded")+COUNTIFS(Checklist!E2:E51,"Pre-seed",Checklist!G2:G51,"N/A")</f>
        <v/>
      </c>
      <c r="D4" s="5">
        <f>IF(B4=0,0,C4/B4)</f>
        <v/>
      </c>
    </row>
    <row r="5">
      <c r="A5" t="inlineStr">
        <is>
          <t>Seed</t>
        </is>
      </c>
      <c r="B5">
        <f>COUNTIF(Checklist!E2:E51,"Pre-seed")+COUNTIF(Checklist!E2:E51,"Seed")</f>
        <v/>
      </c>
      <c r="C5">
        <f>COUNTIFS(Checklist!E2:E51,"Pre-seed",Checklist!G2:G51,"Uploaded")+COUNTIFS(Checklist!E2:E51,"Pre-seed",Checklist!G2:G51,"N/A")+COUNTIFS(Checklist!E2:E51,"Seed",Checklist!G2:G51,"Uploaded")+COUNTIFS(Checklist!E2:E51,"Seed",Checklist!G2:G51,"N/A")</f>
        <v/>
      </c>
      <c r="D5" s="5">
        <f>IF(B5=0,0,C5/B5)</f>
        <v/>
      </c>
    </row>
    <row r="6">
      <c r="A6" t="inlineStr">
        <is>
          <t>Series A</t>
        </is>
      </c>
      <c r="B6">
        <f>COUNTIF(Checklist!E2:E51,"Pre-seed")+COUNTIF(Checklist!E2:E51,"Seed")+COUNTIF(Checklist!E2:E51,"Series A")</f>
        <v/>
      </c>
      <c r="C6">
        <f>COUNTIFS(Checklist!E2:E51,"Pre-seed",Checklist!G2:G51,"Uploaded")+COUNTIFS(Checklist!E2:E51,"Pre-seed",Checklist!G2:G51,"N/A")+COUNTIFS(Checklist!E2:E51,"Seed",Checklist!G2:G51,"Uploaded")+COUNTIFS(Checklist!E2:E51,"Seed",Checklist!G2:G51,"N/A")+COUNTIFS(Checklist!E2:E51,"Series A",Checklist!G2:G51,"Uploaded")+COUNTIFS(Checklist!E2:E51,"Series A",Checklist!G2:G51,"N/A")</f>
        <v/>
      </c>
      <c r="D6" s="5">
        <f>IF(B6=0,0,C6/B6)</f>
        <v/>
      </c>
    </row>
    <row r="8">
      <c r="A8" t="inlineStr">
        <is>
          <t>Set Status in the Checklist sheet to Uploaded or N/A as you go. Not legal advice; your lawyer may ask for more.</t>
        </is>
      </c>
    </row>
    <row r="9">
      <c r="A9" t="inlineStr">
        <is>
          <t>unboxth.xyz/resources/startup-data-room-checklist/  ·  checked 1 Nov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2026-11-01T10:04:37Z</dcterms:created>
  <dcterms:modified xmlns:dcterms="http://purl.org/dc/terms/" xmlns:xsi="http://www.w3.org/2001/XMLSchema-instance" xsi:type="dcterms:W3CDTF">2026-11-01T10:04:37Z</dcterms:modified>
</cp:coreProperties>
</file>